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itts\Documents\CPSF\"/>
    </mc:Choice>
  </mc:AlternateContent>
  <xr:revisionPtr revIDLastSave="0" documentId="13_ncr:1_{10209165-9885-49C0-A076-8A2A85C9F712}" xr6:coauthVersionLast="47" xr6:coauthVersionMax="47" xr10:uidLastSave="{00000000-0000-0000-0000-000000000000}"/>
  <workbookProtection workbookAlgorithmName="SHA-512" workbookHashValue="Z6ap9hYc0jHkGoCR2mbIZ65QMCzsdgc95f7gZW05urSU2jxnp3Ay1VaK/q8ps/Gju1O2qrmL+B4VTOL39LwknA==" workbookSaltValue="X/pc9R5AxPgX6bplWc42dg==" workbookSpinCount="100000" lockStructure="1"/>
  <bookViews>
    <workbookView xWindow="-108" yWindow="-108" windowWidth="23256" windowHeight="12576" tabRatio="866" xr2:uid="{00000000-000D-0000-FFFF-FFFF00000000}"/>
  </bookViews>
  <sheets>
    <sheet name="CPSF" sheetId="10" r:id="rId1"/>
  </sheets>
  <definedNames>
    <definedName name="_xlnm.Print_Area" localSheetId="0">CPSF!$A$1:$E$59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0" l="1"/>
  <c r="D47" i="10"/>
  <c r="D46" i="10"/>
  <c r="D41" i="10"/>
  <c r="D40" i="10"/>
  <c r="D39" i="10"/>
  <c r="D38" i="10"/>
  <c r="D37" i="10"/>
  <c r="D36" i="10"/>
  <c r="D35" i="10"/>
  <c r="D32" i="10"/>
  <c r="D31" i="10"/>
  <c r="D30" i="10"/>
  <c r="D29" i="10"/>
  <c r="D28" i="10"/>
  <c r="D27" i="10"/>
  <c r="D26" i="10"/>
  <c r="D24" i="10"/>
  <c r="D20" i="10"/>
  <c r="D19" i="10"/>
  <c r="D18" i="10"/>
  <c r="D17" i="10"/>
  <c r="D16" i="10"/>
  <c r="D15" i="10"/>
  <c r="D14" i="10"/>
  <c r="D13" i="10"/>
  <c r="D33" i="10" l="1"/>
  <c r="E21" i="10"/>
  <c r="D49" i="10"/>
  <c r="D42" i="10"/>
  <c r="D43" i="10" s="1"/>
  <c r="D44" i="10" s="1"/>
  <c r="E50" i="10" s="1"/>
  <c r="E51" i="10" s="1"/>
</calcChain>
</file>

<file path=xl/sharedStrings.xml><?xml version="1.0" encoding="utf-8"?>
<sst xmlns="http://schemas.openxmlformats.org/spreadsheetml/2006/main" count="59" uniqueCount="48">
  <si>
    <t>PART I – GENERAL</t>
  </si>
  <si>
    <t>1.  REGISTERED TANK OWNER</t>
  </si>
  <si>
    <t>3.  NAME OF CONTRACTOR OR SUBCONTRACTOR</t>
  </si>
  <si>
    <t>5.  ADDRESS OF CONTRACTOR OR SUBCONTRACTOR (Include ZIP)</t>
  </si>
  <si>
    <t>TELEPHONE NUMBER (Include Area Code)</t>
  </si>
  <si>
    <t>PART II – COST ESTIMATE SUMMARY</t>
  </si>
  <si>
    <t>Senior Professional Expert</t>
  </si>
  <si>
    <t>Senior Professional</t>
  </si>
  <si>
    <t>Project Professional</t>
  </si>
  <si>
    <t>Staff Professional</t>
  </si>
  <si>
    <t>Remediation System Technician</t>
  </si>
  <si>
    <t>Environmental Technician</t>
  </si>
  <si>
    <t>CADD Operator/Draftsperson</t>
  </si>
  <si>
    <t>Administrative/Clerical</t>
  </si>
  <si>
    <t>8.  OTHER DIRECT COSTS</t>
  </si>
  <si>
    <t>a.  TRAVEL</t>
  </si>
  <si>
    <t>b.  EQUIPMENT</t>
  </si>
  <si>
    <t>SUBCONTRACTS, MATERIALS, SUPPLIES, HOTEL, &amp; MEALS SUBTOTAL:</t>
  </si>
  <si>
    <t>SUBCONTRACTS, MATERIALS, SUPPLIES, HOTEL, &amp; MEALS TOTAL:</t>
  </si>
  <si>
    <t>EQUIPMENT TOTAL:</t>
  </si>
  <si>
    <t>LABOR TOTAL:</t>
  </si>
  <si>
    <t>MILEAGE TOTAL:</t>
  </si>
  <si>
    <t>d.  OTHER (Specify categories)</t>
  </si>
  <si>
    <t>OTHER TOTAL:</t>
  </si>
  <si>
    <t>OTHER DIRECT COSTS TOTAL:</t>
  </si>
  <si>
    <t>9.  TOTAL COST/PRICE ESTIMATE</t>
  </si>
  <si>
    <t>PART III – CERTIFICATIONS</t>
  </si>
  <si>
    <t>This is to certify to the best of my knowledge and belief that the cost and pricing data summarized herein is complete, current, and accurate.  I certify that the proposed rates in this cost/price summary do not exceed my firm's usual and customary charges.  I further certify that a financial management capability exists to fully and accurately account for the financial transactions under this project.  I agree to retain all records pertaining to this project and agree to an audit of those records for a period of 3 years after completion of this project.</t>
  </si>
  <si>
    <t>I certify that I have reviewed the cost/price summary set forth herein and the proposed cost/price is acceptable.</t>
  </si>
  <si>
    <t>ESTIMATED
HOURS</t>
  </si>
  <si>
    <t>HOURLY
RATE</t>
  </si>
  <si>
    <t>ESTIMATED
COST</t>
  </si>
  <si>
    <t>TOTALS</t>
  </si>
  <si>
    <t>QTY</t>
  </si>
  <si>
    <t>COST</t>
  </si>
  <si>
    <t>MISSISSIPPI DEPARTMENT OF ENVIRONMENTAL QUALITY
COST/PRICE SUMMARY</t>
  </si>
  <si>
    <t>2.  SITE I.D. NUMBER</t>
  </si>
  <si>
    <t>4.  DATE OF PROPOSAL</t>
  </si>
  <si>
    <t>6.  SITE NAME AND SERVICE TO BE FURNISHED</t>
  </si>
  <si>
    <t>P.E., P.G., OR PRINCIPLE (Print)</t>
  </si>
  <si>
    <t>DATE</t>
  </si>
  <si>
    <t>c.  SUBCONTRACTS, MATERIALS, SUPPLIES, HOTEL, &amp; MEALS
     (Specify categories and list subcontractor names)</t>
  </si>
  <si>
    <t>SIGNATURE OF REGISTERED ENGINEER OR GEOLOGIST OR
PRINCIPLE OF COMPANY</t>
  </si>
  <si>
    <t>7.  DIRECT LABOR (Specify labor categories)</t>
  </si>
  <si>
    <t>MARKUP (not to exceed 10% of first $20,000 &amp; 5% thereafter):</t>
  </si>
  <si>
    <t>SIGNATURE OF UST OWNER / RESPONSIBLE PARTY</t>
  </si>
  <si>
    <t>UST OWNER / RESPONSIBLE PARTY (Print)</t>
  </si>
  <si>
    <t>MDEQ Cost/Price Summary Form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</si>
</sst>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  <numFmt numFmtId="165" formatCode="[&lt;=9999999]###\-####;\(###\)\ ###\-####"/>
    <numFmt numFmtId="166" formatCode="#.#&quot; miles&quot;;;#&quot;miles&quot;;"/>
  </numFmts>
  <fonts count="4" x14ac:knownFonts="1"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8">
    <xf numFmtId="0" fontId="0" fillId="0" borderId="0" xfId="0"/>
    <xf numFmtId="165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 indent="2"/>
      <protection locked="0"/>
    </xf>
    <xf numFmtId="14" fontId="1" fillId="0" borderId="6" xfId="0" applyNumberFormat="1" applyFont="1" applyBorder="1" applyAlignment="1" applyProtection="1">
      <alignment horizontal="center" vertical="top"/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indent="1"/>
    </xf>
    <xf numFmtId="44" fontId="1" fillId="0" borderId="1" xfId="0" applyNumberFormat="1" applyFont="1" applyBorder="1" applyProtection="1"/>
    <xf numFmtId="0" fontId="1" fillId="2" borderId="1" xfId="0" applyFont="1" applyFill="1" applyBorder="1" applyProtection="1"/>
    <xf numFmtId="0" fontId="1" fillId="0" borderId="1" xfId="0" applyFont="1" applyBorder="1" applyAlignment="1" applyProtection="1">
      <alignment horizontal="right"/>
    </xf>
    <xf numFmtId="164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left" wrapText="1" indent="1"/>
    </xf>
    <xf numFmtId="0" fontId="1" fillId="0" borderId="5" xfId="0" applyFont="1" applyBorder="1" applyAlignment="1" applyProtection="1">
      <alignment wrapText="1"/>
    </xf>
    <xf numFmtId="0" fontId="1" fillId="0" borderId="6" xfId="0" applyFont="1" applyBorder="1" applyProtection="1">
      <protection locked="0"/>
    </xf>
    <xf numFmtId="0" fontId="1" fillId="0" borderId="5" xfId="0" applyFont="1" applyBorder="1" applyProtection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top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/>
    </xf>
    <xf numFmtId="0" fontId="1" fillId="0" borderId="5" xfId="0" applyFont="1" applyBorder="1" applyProtection="1"/>
    <xf numFmtId="1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1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vertical="top"/>
    </xf>
    <xf numFmtId="0" fontId="1" fillId="0" borderId="6" xfId="0" applyFont="1" applyBorder="1" applyAlignment="1" applyProtection="1">
      <alignment horizontal="center" vertical="top"/>
      <protection locked="0"/>
    </xf>
  </cellXfs>
  <cellStyles count="4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9"/>
  <sheetViews>
    <sheetView tabSelected="1" zoomScale="120" zoomScaleNormal="120" workbookViewId="0">
      <pane xSplit="1" topLeftCell="B1" activePane="topRight" state="frozen"/>
      <selection activeCell="A7" sqref="A7"/>
      <selection pane="topRight" activeCell="A4" sqref="A4:B4"/>
    </sheetView>
  </sheetViews>
  <sheetFormatPr defaultColWidth="8.7265625" defaultRowHeight="10.199999999999999" x14ac:dyDescent="0.2"/>
  <cols>
    <col min="1" max="1" width="44.08984375" style="7" customWidth="1"/>
    <col min="2" max="5" width="10.1796875" style="7" customWidth="1"/>
    <col min="6" max="16384" width="8.7265625" style="7"/>
  </cols>
  <sheetData>
    <row r="1" spans="1:5" ht="26.4" customHeight="1" x14ac:dyDescent="0.2">
      <c r="A1" s="25" t="s">
        <v>35</v>
      </c>
      <c r="B1" s="26"/>
      <c r="C1" s="26"/>
      <c r="D1" s="26"/>
      <c r="E1" s="27"/>
    </row>
    <row r="2" spans="1:5" x14ac:dyDescent="0.2">
      <c r="A2" s="28" t="s">
        <v>0</v>
      </c>
      <c r="B2" s="28"/>
      <c r="C2" s="28"/>
      <c r="D2" s="28"/>
      <c r="E2" s="28"/>
    </row>
    <row r="3" spans="1:5" x14ac:dyDescent="0.2">
      <c r="A3" s="29" t="s">
        <v>1</v>
      </c>
      <c r="B3" s="29"/>
      <c r="C3" s="29" t="s">
        <v>36</v>
      </c>
      <c r="D3" s="29"/>
      <c r="E3" s="29"/>
    </row>
    <row r="4" spans="1:5" ht="19.95" customHeight="1" x14ac:dyDescent="0.2">
      <c r="A4" s="24"/>
      <c r="B4" s="24"/>
      <c r="C4" s="24"/>
      <c r="D4" s="24"/>
      <c r="E4" s="24"/>
    </row>
    <row r="5" spans="1:5" x14ac:dyDescent="0.2">
      <c r="A5" s="29" t="s">
        <v>2</v>
      </c>
      <c r="B5" s="29"/>
      <c r="C5" s="29" t="s">
        <v>37</v>
      </c>
      <c r="D5" s="29"/>
      <c r="E5" s="29"/>
    </row>
    <row r="6" spans="1:5" ht="19.95" customHeight="1" x14ac:dyDescent="0.2">
      <c r="A6" s="24"/>
      <c r="B6" s="24"/>
      <c r="C6" s="30"/>
      <c r="D6" s="30"/>
      <c r="E6" s="30"/>
    </row>
    <row r="7" spans="1:5" x14ac:dyDescent="0.2">
      <c r="A7" s="19" t="s">
        <v>3</v>
      </c>
      <c r="B7" s="29" t="s">
        <v>38</v>
      </c>
      <c r="C7" s="29"/>
      <c r="D7" s="29"/>
      <c r="E7" s="29"/>
    </row>
    <row r="8" spans="1:5" ht="19.95" customHeight="1" x14ac:dyDescent="0.2">
      <c r="A8" s="20"/>
      <c r="B8" s="23"/>
      <c r="C8" s="23"/>
      <c r="D8" s="23"/>
      <c r="E8" s="23"/>
    </row>
    <row r="9" spans="1:5" x14ac:dyDescent="0.2">
      <c r="A9" s="19" t="s">
        <v>4</v>
      </c>
      <c r="B9" s="23"/>
      <c r="C9" s="23"/>
      <c r="D9" s="23"/>
      <c r="E9" s="23"/>
    </row>
    <row r="10" spans="1:5" ht="19.95" customHeight="1" x14ac:dyDescent="0.2">
      <c r="A10" s="1"/>
      <c r="B10" s="24"/>
      <c r="C10" s="24"/>
      <c r="D10" s="24"/>
      <c r="E10" s="24"/>
    </row>
    <row r="11" spans="1:5" x14ac:dyDescent="0.2">
      <c r="A11" s="28" t="s">
        <v>5</v>
      </c>
      <c r="B11" s="28"/>
      <c r="C11" s="28"/>
      <c r="D11" s="28"/>
      <c r="E11" s="28"/>
    </row>
    <row r="12" spans="1:5" ht="20.399999999999999" x14ac:dyDescent="0.2">
      <c r="A12" s="8" t="s">
        <v>43</v>
      </c>
      <c r="B12" s="9" t="s">
        <v>29</v>
      </c>
      <c r="C12" s="9" t="s">
        <v>30</v>
      </c>
      <c r="D12" s="9" t="s">
        <v>31</v>
      </c>
      <c r="E12" s="10" t="s">
        <v>32</v>
      </c>
    </row>
    <row r="13" spans="1:5" x14ac:dyDescent="0.2">
      <c r="A13" s="11" t="s">
        <v>6</v>
      </c>
      <c r="B13" s="2"/>
      <c r="C13" s="12">
        <v>150</v>
      </c>
      <c r="D13" s="12">
        <f>B13*C13</f>
        <v>0</v>
      </c>
      <c r="E13" s="13"/>
    </row>
    <row r="14" spans="1:5" x14ac:dyDescent="0.2">
      <c r="A14" s="11" t="s">
        <v>7</v>
      </c>
      <c r="B14" s="2"/>
      <c r="C14" s="12">
        <v>122</v>
      </c>
      <c r="D14" s="12">
        <f t="shared" ref="D14:D20" si="0">B14*C14</f>
        <v>0</v>
      </c>
      <c r="E14" s="13"/>
    </row>
    <row r="15" spans="1:5" x14ac:dyDescent="0.2">
      <c r="A15" s="11" t="s">
        <v>8</v>
      </c>
      <c r="B15" s="2"/>
      <c r="C15" s="12">
        <v>100</v>
      </c>
      <c r="D15" s="12">
        <f t="shared" si="0"/>
        <v>0</v>
      </c>
      <c r="E15" s="13"/>
    </row>
    <row r="16" spans="1:5" x14ac:dyDescent="0.2">
      <c r="A16" s="11" t="s">
        <v>9</v>
      </c>
      <c r="B16" s="2"/>
      <c r="C16" s="12">
        <v>90</v>
      </c>
      <c r="D16" s="12">
        <f t="shared" si="0"/>
        <v>0</v>
      </c>
      <c r="E16" s="13"/>
    </row>
    <row r="17" spans="1:5" x14ac:dyDescent="0.2">
      <c r="A17" s="11" t="s">
        <v>10</v>
      </c>
      <c r="B17" s="2"/>
      <c r="C17" s="12">
        <v>73</v>
      </c>
      <c r="D17" s="12">
        <f t="shared" si="0"/>
        <v>0</v>
      </c>
      <c r="E17" s="13"/>
    </row>
    <row r="18" spans="1:5" x14ac:dyDescent="0.2">
      <c r="A18" s="11" t="s">
        <v>11</v>
      </c>
      <c r="B18" s="2"/>
      <c r="C18" s="12">
        <v>58</v>
      </c>
      <c r="D18" s="12">
        <f t="shared" si="0"/>
        <v>0</v>
      </c>
      <c r="E18" s="13"/>
    </row>
    <row r="19" spans="1:5" x14ac:dyDescent="0.2">
      <c r="A19" s="11" t="s">
        <v>12</v>
      </c>
      <c r="B19" s="2"/>
      <c r="C19" s="12">
        <v>58</v>
      </c>
      <c r="D19" s="12">
        <f t="shared" si="0"/>
        <v>0</v>
      </c>
      <c r="E19" s="13"/>
    </row>
    <row r="20" spans="1:5" x14ac:dyDescent="0.2">
      <c r="A20" s="11" t="s">
        <v>13</v>
      </c>
      <c r="B20" s="2"/>
      <c r="C20" s="12">
        <v>48</v>
      </c>
      <c r="D20" s="12">
        <f t="shared" si="0"/>
        <v>0</v>
      </c>
      <c r="E20" s="13"/>
    </row>
    <row r="21" spans="1:5" x14ac:dyDescent="0.2">
      <c r="A21" s="14" t="s">
        <v>20</v>
      </c>
      <c r="B21" s="13"/>
      <c r="C21" s="13"/>
      <c r="D21" s="13"/>
      <c r="E21" s="12">
        <f>SUM(D13:D20)</f>
        <v>0</v>
      </c>
    </row>
    <row r="22" spans="1:5" x14ac:dyDescent="0.2">
      <c r="A22" s="32" t="s">
        <v>14</v>
      </c>
      <c r="B22" s="33"/>
      <c r="C22" s="33"/>
      <c r="D22" s="34"/>
      <c r="E22" s="13"/>
    </row>
    <row r="23" spans="1:5" ht="20.399999999999999" x14ac:dyDescent="0.2">
      <c r="A23" s="11" t="s">
        <v>15</v>
      </c>
      <c r="B23" s="10" t="s">
        <v>33</v>
      </c>
      <c r="C23" s="10" t="s">
        <v>34</v>
      </c>
      <c r="D23" s="9" t="s">
        <v>31</v>
      </c>
      <c r="E23" s="13"/>
    </row>
    <row r="24" spans="1:5" x14ac:dyDescent="0.2">
      <c r="A24" s="14" t="s">
        <v>21</v>
      </c>
      <c r="B24" s="6">
        <v>0</v>
      </c>
      <c r="C24" s="15">
        <v>0.56000000000000005</v>
      </c>
      <c r="D24" s="12">
        <f>B24*C24</f>
        <v>0</v>
      </c>
      <c r="E24" s="13"/>
    </row>
    <row r="25" spans="1:5" ht="20.399999999999999" x14ac:dyDescent="0.2">
      <c r="A25" s="11" t="s">
        <v>16</v>
      </c>
      <c r="B25" s="10" t="s">
        <v>33</v>
      </c>
      <c r="C25" s="10" t="s">
        <v>34</v>
      </c>
      <c r="D25" s="9" t="s">
        <v>31</v>
      </c>
      <c r="E25" s="13"/>
    </row>
    <row r="26" spans="1:5" x14ac:dyDescent="0.2">
      <c r="A26" s="4"/>
      <c r="B26" s="2"/>
      <c r="C26" s="3"/>
      <c r="D26" s="12">
        <f>B26*C26</f>
        <v>0</v>
      </c>
      <c r="E26" s="13"/>
    </row>
    <row r="27" spans="1:5" x14ac:dyDescent="0.2">
      <c r="A27" s="4"/>
      <c r="B27" s="2"/>
      <c r="C27" s="3"/>
      <c r="D27" s="12">
        <f t="shared" ref="D27:D32" si="1">B27*C27</f>
        <v>0</v>
      </c>
      <c r="E27" s="13"/>
    </row>
    <row r="28" spans="1:5" x14ac:dyDescent="0.2">
      <c r="A28" s="4"/>
      <c r="B28" s="2"/>
      <c r="C28" s="3"/>
      <c r="D28" s="12">
        <f t="shared" si="1"/>
        <v>0</v>
      </c>
      <c r="E28" s="13"/>
    </row>
    <row r="29" spans="1:5" x14ac:dyDescent="0.2">
      <c r="A29" s="4"/>
      <c r="B29" s="2"/>
      <c r="C29" s="3"/>
      <c r="D29" s="12">
        <f t="shared" si="1"/>
        <v>0</v>
      </c>
      <c r="E29" s="13"/>
    </row>
    <row r="30" spans="1:5" x14ac:dyDescent="0.2">
      <c r="A30" s="4"/>
      <c r="B30" s="2"/>
      <c r="C30" s="3"/>
      <c r="D30" s="12">
        <f t="shared" si="1"/>
        <v>0</v>
      </c>
      <c r="E30" s="13"/>
    </row>
    <row r="31" spans="1:5" x14ac:dyDescent="0.2">
      <c r="A31" s="4"/>
      <c r="B31" s="2"/>
      <c r="C31" s="3"/>
      <c r="D31" s="12">
        <f t="shared" si="1"/>
        <v>0</v>
      </c>
      <c r="E31" s="13"/>
    </row>
    <row r="32" spans="1:5" x14ac:dyDescent="0.2">
      <c r="A32" s="4"/>
      <c r="B32" s="2"/>
      <c r="C32" s="3"/>
      <c r="D32" s="12">
        <f t="shared" si="1"/>
        <v>0</v>
      </c>
      <c r="E32" s="13"/>
    </row>
    <row r="33" spans="1:5" x14ac:dyDescent="0.2">
      <c r="A33" s="14" t="s">
        <v>19</v>
      </c>
      <c r="B33" s="13"/>
      <c r="C33" s="13"/>
      <c r="D33" s="12">
        <f>SUM(D26:D32)</f>
        <v>0</v>
      </c>
      <c r="E33" s="13"/>
    </row>
    <row r="34" spans="1:5" ht="20.399999999999999" x14ac:dyDescent="0.2">
      <c r="A34" s="16" t="s">
        <v>41</v>
      </c>
      <c r="B34" s="10" t="s">
        <v>33</v>
      </c>
      <c r="C34" s="10" t="s">
        <v>34</v>
      </c>
      <c r="D34" s="9" t="s">
        <v>31</v>
      </c>
      <c r="E34" s="13"/>
    </row>
    <row r="35" spans="1:5" x14ac:dyDescent="0.2">
      <c r="A35" s="4"/>
      <c r="B35" s="2"/>
      <c r="C35" s="3"/>
      <c r="D35" s="12">
        <f>B35*C35</f>
        <v>0</v>
      </c>
      <c r="E35" s="13"/>
    </row>
    <row r="36" spans="1:5" x14ac:dyDescent="0.2">
      <c r="A36" s="4"/>
      <c r="B36" s="2"/>
      <c r="C36" s="3"/>
      <c r="D36" s="12">
        <f t="shared" ref="D36:D41" si="2">B36*C36</f>
        <v>0</v>
      </c>
      <c r="E36" s="13"/>
    </row>
    <row r="37" spans="1:5" x14ac:dyDescent="0.2">
      <c r="A37" s="4"/>
      <c r="B37" s="2"/>
      <c r="C37" s="3"/>
      <c r="D37" s="12">
        <f t="shared" si="2"/>
        <v>0</v>
      </c>
      <c r="E37" s="13"/>
    </row>
    <row r="38" spans="1:5" x14ac:dyDescent="0.2">
      <c r="A38" s="4"/>
      <c r="B38" s="2"/>
      <c r="C38" s="3"/>
      <c r="D38" s="12">
        <f t="shared" si="2"/>
        <v>0</v>
      </c>
      <c r="E38" s="13"/>
    </row>
    <row r="39" spans="1:5" x14ac:dyDescent="0.2">
      <c r="A39" s="4"/>
      <c r="B39" s="2"/>
      <c r="C39" s="3"/>
      <c r="D39" s="12">
        <f t="shared" si="2"/>
        <v>0</v>
      </c>
      <c r="E39" s="13"/>
    </row>
    <row r="40" spans="1:5" x14ac:dyDescent="0.2">
      <c r="A40" s="4"/>
      <c r="B40" s="2"/>
      <c r="C40" s="3"/>
      <c r="D40" s="12">
        <f t="shared" si="2"/>
        <v>0</v>
      </c>
      <c r="E40" s="13"/>
    </row>
    <row r="41" spans="1:5" x14ac:dyDescent="0.2">
      <c r="A41" s="4"/>
      <c r="B41" s="2"/>
      <c r="C41" s="3"/>
      <c r="D41" s="12">
        <f t="shared" si="2"/>
        <v>0</v>
      </c>
      <c r="E41" s="13"/>
    </row>
    <row r="42" spans="1:5" x14ac:dyDescent="0.2">
      <c r="A42" s="14" t="s">
        <v>17</v>
      </c>
      <c r="B42" s="13"/>
      <c r="C42" s="13"/>
      <c r="D42" s="12">
        <f>SUM(D35:D41)</f>
        <v>0</v>
      </c>
      <c r="E42" s="13"/>
    </row>
    <row r="43" spans="1:5" x14ac:dyDescent="0.2">
      <c r="A43" s="14" t="s">
        <v>44</v>
      </c>
      <c r="B43" s="13"/>
      <c r="C43" s="13"/>
      <c r="D43" s="12">
        <f>IF(D42&lt;=20000,D42*0.1,(D42-20000)*0.05+2000)</f>
        <v>0</v>
      </c>
      <c r="E43" s="13"/>
    </row>
    <row r="44" spans="1:5" x14ac:dyDescent="0.2">
      <c r="A44" s="14" t="s">
        <v>18</v>
      </c>
      <c r="B44" s="13"/>
      <c r="C44" s="13"/>
      <c r="D44" s="12">
        <f>SUM(D42:D43)</f>
        <v>0</v>
      </c>
      <c r="E44" s="13"/>
    </row>
    <row r="45" spans="1:5" ht="20.399999999999999" x14ac:dyDescent="0.2">
      <c r="A45" s="11" t="s">
        <v>22</v>
      </c>
      <c r="B45" s="10" t="s">
        <v>33</v>
      </c>
      <c r="C45" s="10" t="s">
        <v>34</v>
      </c>
      <c r="D45" s="9" t="s">
        <v>31</v>
      </c>
      <c r="E45" s="13"/>
    </row>
    <row r="46" spans="1:5" x14ac:dyDescent="0.2">
      <c r="A46" s="4"/>
      <c r="B46" s="2"/>
      <c r="C46" s="3"/>
      <c r="D46" s="12">
        <f t="shared" ref="D46:D48" si="3">B46*C46</f>
        <v>0</v>
      </c>
      <c r="E46" s="13"/>
    </row>
    <row r="47" spans="1:5" x14ac:dyDescent="0.2">
      <c r="A47" s="4"/>
      <c r="B47" s="2"/>
      <c r="C47" s="3"/>
      <c r="D47" s="12">
        <f t="shared" si="3"/>
        <v>0</v>
      </c>
      <c r="E47" s="13"/>
    </row>
    <row r="48" spans="1:5" x14ac:dyDescent="0.2">
      <c r="A48" s="4"/>
      <c r="B48" s="2"/>
      <c r="C48" s="3"/>
      <c r="D48" s="12">
        <f t="shared" si="3"/>
        <v>0</v>
      </c>
      <c r="E48" s="13"/>
    </row>
    <row r="49" spans="1:5" x14ac:dyDescent="0.2">
      <c r="A49" s="14" t="s">
        <v>23</v>
      </c>
      <c r="B49" s="13"/>
      <c r="C49" s="13"/>
      <c r="D49" s="12">
        <f>SUM(D46:D48)</f>
        <v>0</v>
      </c>
      <c r="E49" s="13"/>
    </row>
    <row r="50" spans="1:5" x14ac:dyDescent="0.2">
      <c r="A50" s="14" t="s">
        <v>24</v>
      </c>
      <c r="B50" s="13"/>
      <c r="C50" s="13"/>
      <c r="D50" s="13"/>
      <c r="E50" s="12">
        <f>SUM(D24,D33,D44,D49)</f>
        <v>0</v>
      </c>
    </row>
    <row r="51" spans="1:5" x14ac:dyDescent="0.2">
      <c r="A51" s="8" t="s">
        <v>25</v>
      </c>
      <c r="B51" s="13"/>
      <c r="C51" s="13"/>
      <c r="D51" s="13"/>
      <c r="E51" s="12">
        <f>SUM(E21,E50)</f>
        <v>0</v>
      </c>
    </row>
    <row r="52" spans="1:5" x14ac:dyDescent="0.2">
      <c r="A52" s="28" t="s">
        <v>26</v>
      </c>
      <c r="B52" s="28"/>
      <c r="C52" s="28"/>
      <c r="D52" s="28"/>
      <c r="E52" s="28"/>
    </row>
    <row r="53" spans="1:5" ht="41.4" customHeight="1" x14ac:dyDescent="0.2">
      <c r="A53" s="35" t="s">
        <v>27</v>
      </c>
      <c r="B53" s="35"/>
      <c r="C53" s="35"/>
      <c r="D53" s="35"/>
      <c r="E53" s="35"/>
    </row>
    <row r="54" spans="1:5" ht="20.399999999999999" x14ac:dyDescent="0.2">
      <c r="A54" s="17" t="s">
        <v>42</v>
      </c>
      <c r="B54" s="36" t="s">
        <v>39</v>
      </c>
      <c r="C54" s="36"/>
      <c r="D54" s="36"/>
      <c r="E54" s="21" t="s">
        <v>40</v>
      </c>
    </row>
    <row r="55" spans="1:5" ht="19.95" customHeight="1" x14ac:dyDescent="0.2">
      <c r="A55" s="18"/>
      <c r="B55" s="37"/>
      <c r="C55" s="37"/>
      <c r="D55" s="37"/>
      <c r="E55" s="5"/>
    </row>
    <row r="56" spans="1:5" x14ac:dyDescent="0.2">
      <c r="A56" s="31" t="s">
        <v>28</v>
      </c>
      <c r="B56" s="31"/>
      <c r="C56" s="31"/>
      <c r="D56" s="31"/>
      <c r="E56" s="31"/>
    </row>
    <row r="57" spans="1:5" x14ac:dyDescent="0.2">
      <c r="A57" s="19" t="s">
        <v>45</v>
      </c>
      <c r="B57" s="29" t="s">
        <v>46</v>
      </c>
      <c r="C57" s="29"/>
      <c r="D57" s="29"/>
      <c r="E57" s="19" t="s">
        <v>40</v>
      </c>
    </row>
    <row r="58" spans="1:5" ht="19.95" customHeight="1" x14ac:dyDescent="0.2">
      <c r="A58" s="18"/>
      <c r="B58" s="24"/>
      <c r="C58" s="24"/>
      <c r="D58" s="24"/>
      <c r="E58" s="22"/>
    </row>
    <row r="59" spans="1:5" x14ac:dyDescent="0.2">
      <c r="A59" s="7" t="s">
        <v>47</v>
      </c>
    </row>
  </sheetData>
  <sheetProtection algorithmName="SHA-512" hashValue="aPDlfRGIiBbyh/t8NQlW8Kc/rYE+2CyRbfkV//ks4tBPx6CZrXtYfV94utGMk83Sp6taEpnlw5W8lyyQhXBaWA==" saltValue="D5FU+3a6uWFWx3PCJQMpYA==" spinCount="100000" sheet="1" insertRows="0" deleteRows="0" selectLockedCells="1"/>
  <mergeCells count="21">
    <mergeCell ref="A56:E56"/>
    <mergeCell ref="B57:D57"/>
    <mergeCell ref="B58:D58"/>
    <mergeCell ref="A11:E11"/>
    <mergeCell ref="A22:D22"/>
    <mergeCell ref="A52:E52"/>
    <mergeCell ref="A53:E53"/>
    <mergeCell ref="B54:D54"/>
    <mergeCell ref="B55:D55"/>
    <mergeCell ref="B8:E10"/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B7:E7"/>
  </mergeCells>
  <printOptions horizontalCentered="1" verticalCentered="1"/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CPSF</vt:lpstr>
      <vt:lpstr>CPSF!Print_Area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Pitts</dc:creator>
  <cp:lastModifiedBy>Heather Pitts</cp:lastModifiedBy>
  <cp:lastPrinted>2021-06-25T20:31:06Z</cp:lastPrinted>
  <dcterms:created xsi:type="dcterms:W3CDTF">2017-09-18T20:03:31Z</dcterms:created>
  <dcterms:modified xsi:type="dcterms:W3CDTF">2021-07-02T18:47:53Z</dcterms:modified>
</cp:coreProperties>
</file>